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853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19" i="1"/>
  <c r="D147"/>
  <c r="D80"/>
  <c r="D41"/>
  <c r="D59"/>
  <c r="D43" l="1"/>
  <c r="D156"/>
  <c r="D152"/>
  <c r="D139"/>
  <c r="D106"/>
  <c r="D100"/>
  <c r="D31"/>
  <c r="D24"/>
  <c r="D11"/>
  <c r="D130" l="1"/>
  <c r="D126"/>
  <c r="D49"/>
  <c r="D158" l="1"/>
  <c r="D160"/>
  <c r="D63"/>
</calcChain>
</file>

<file path=xl/sharedStrings.xml><?xml version="1.0" encoding="utf-8"?>
<sst xmlns="http://schemas.openxmlformats.org/spreadsheetml/2006/main" count="292" uniqueCount="41">
  <si>
    <t>Дата</t>
  </si>
  <si>
    <t>Заклад</t>
  </si>
  <si>
    <t>Призначення платежу</t>
  </si>
  <si>
    <t>КДНЗ №13</t>
  </si>
  <si>
    <t>Благодійний внесок</t>
  </si>
  <si>
    <t>Сума (грн)</t>
  </si>
  <si>
    <t>З/о ліцей</t>
  </si>
  <si>
    <t>КДНЗ №21</t>
  </si>
  <si>
    <t>КДНЗ №16</t>
  </si>
  <si>
    <t>Халіменко 4 31 52</t>
  </si>
  <si>
    <t>ОНСЗШ</t>
  </si>
  <si>
    <t>ЧНСЗШ</t>
  </si>
  <si>
    <t>СЗШ №2</t>
  </si>
  <si>
    <t>Благодійний внесок (поклали безпосередньо на рахунок)</t>
  </si>
  <si>
    <t>СЗШ №9</t>
  </si>
  <si>
    <t>НВК №2</t>
  </si>
  <si>
    <t>НВК №1</t>
  </si>
  <si>
    <t>на змішувачі</t>
  </si>
  <si>
    <t>на фарбу</t>
  </si>
  <si>
    <t>Будівельні матеріали</t>
  </si>
  <si>
    <t>КДНЗ №5</t>
  </si>
  <si>
    <t>КДНЗ №11</t>
  </si>
  <si>
    <t>КДНЗ №18</t>
  </si>
  <si>
    <t>СЗШ №6</t>
  </si>
  <si>
    <t>СЗШ №4</t>
  </si>
  <si>
    <t>ВСЬОГО</t>
  </si>
  <si>
    <t>ВСЬОГО:</t>
  </si>
  <si>
    <t>БТ</t>
  </si>
  <si>
    <t>ДЮСШ</t>
  </si>
  <si>
    <t>Зовнішнє освітлення</t>
  </si>
  <si>
    <t>КДНЗ №22</t>
  </si>
  <si>
    <t>Ремонтні роботи</t>
  </si>
  <si>
    <t>Загальні потреби закладу</t>
  </si>
  <si>
    <t>Лінолеум</t>
  </si>
  <si>
    <t>За харчування</t>
  </si>
  <si>
    <t>За лінолеум</t>
  </si>
  <si>
    <t>На фарбу</t>
  </si>
  <si>
    <t>Вистелення дерев"яної підлоги в павільйонах</t>
  </si>
  <si>
    <t xml:space="preserve">Всього </t>
  </si>
  <si>
    <t>Загальні витрати</t>
  </si>
  <si>
    <t>Інформація щодо надходження благодійних внесків через онлайн-сервіс EduPay за 2017-2018 рр. станом на 31.01.2018 року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</si>
</sst>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topLeftCell="A4" workbookViewId="0">
      <selection activeCell="H11" sqref="H11"/>
    </sheetView>
  </sheetViews>
  <sheetFormatPr defaultRowHeight="15"/>
  <cols>
    <col min="1" max="1" width="16.85546875" customWidth="1"/>
    <col min="2" max="2" width="16.42578125" customWidth="1"/>
    <col min="3" max="3" width="37.5703125" customWidth="1"/>
    <col min="4" max="4" width="15.28515625" customWidth="1"/>
  </cols>
  <sheetData>
    <row r="1" spans="1:10" hidden="1"/>
    <row r="2" spans="1:10" hidden="1"/>
    <row r="3" spans="1:10" hidden="1"/>
    <row r="4" spans="1:10" ht="38.25" customHeight="1">
      <c r="A4" s="23" t="s">
        <v>40</v>
      </c>
      <c r="B4" s="23"/>
      <c r="C4" s="23"/>
      <c r="D4" s="23"/>
    </row>
    <row r="5" spans="1:10" ht="17.25" customHeight="1">
      <c r="A5" s="2"/>
      <c r="B5" s="2"/>
      <c r="C5" s="2"/>
      <c r="D5" s="2"/>
    </row>
    <row r="6" spans="1:10" ht="18.75">
      <c r="A6" s="3" t="s">
        <v>0</v>
      </c>
      <c r="B6" s="3" t="s">
        <v>1</v>
      </c>
      <c r="C6" s="3" t="s">
        <v>2</v>
      </c>
      <c r="D6" s="3" t="s">
        <v>5</v>
      </c>
    </row>
    <row r="7" spans="1:10" ht="18.75">
      <c r="A7" s="7">
        <v>43067</v>
      </c>
      <c r="B7" s="5" t="s">
        <v>20</v>
      </c>
      <c r="C7" s="5" t="s">
        <v>4</v>
      </c>
      <c r="D7" s="6">
        <v>10</v>
      </c>
    </row>
    <row r="8" spans="1:10" ht="18.75">
      <c r="A8" s="7">
        <v>43069</v>
      </c>
      <c r="B8" s="5" t="s">
        <v>20</v>
      </c>
      <c r="C8" s="5" t="s">
        <v>4</v>
      </c>
      <c r="D8" s="9">
        <v>345</v>
      </c>
    </row>
    <row r="9" spans="1:10" ht="18.75">
      <c r="A9" s="7">
        <v>43088</v>
      </c>
      <c r="B9" s="5" t="s">
        <v>20</v>
      </c>
      <c r="C9" s="5" t="s">
        <v>4</v>
      </c>
      <c r="D9" s="9">
        <v>50</v>
      </c>
    </row>
    <row r="10" spans="1:10" ht="18.75">
      <c r="A10" s="7">
        <v>43119</v>
      </c>
      <c r="B10" s="5" t="s">
        <v>20</v>
      </c>
      <c r="C10" s="5" t="s">
        <v>4</v>
      </c>
      <c r="D10" s="6">
        <v>194</v>
      </c>
    </row>
    <row r="11" spans="1:10" s="13" customFormat="1" ht="18.75">
      <c r="A11" s="17"/>
      <c r="B11" s="18" t="s">
        <v>26</v>
      </c>
      <c r="C11" s="18"/>
      <c r="D11" s="19">
        <f>SUM(D7:D10)</f>
        <v>599</v>
      </c>
    </row>
    <row r="12" spans="1:10" ht="18.75">
      <c r="A12" s="7">
        <v>43067</v>
      </c>
      <c r="B12" s="5" t="s">
        <v>21</v>
      </c>
      <c r="C12" s="5" t="s">
        <v>4</v>
      </c>
      <c r="D12" s="9">
        <v>120</v>
      </c>
    </row>
    <row r="13" spans="1:10" ht="18.75">
      <c r="A13" s="7">
        <v>43068</v>
      </c>
      <c r="B13" s="5" t="s">
        <v>21</v>
      </c>
      <c r="C13" s="5" t="s">
        <v>4</v>
      </c>
      <c r="D13" s="9">
        <v>50</v>
      </c>
    </row>
    <row r="14" spans="1:10" ht="18.75">
      <c r="A14" s="7">
        <v>43068</v>
      </c>
      <c r="B14" s="5" t="s">
        <v>21</v>
      </c>
      <c r="C14" s="5" t="s">
        <v>4</v>
      </c>
      <c r="D14" s="9">
        <v>100</v>
      </c>
    </row>
    <row r="15" spans="1:10" ht="18.75">
      <c r="A15" s="7">
        <v>43068</v>
      </c>
      <c r="B15" s="5" t="s">
        <v>21</v>
      </c>
      <c r="C15" s="5" t="s">
        <v>4</v>
      </c>
      <c r="D15" s="9">
        <v>50</v>
      </c>
      <c r="J15" s="1"/>
    </row>
    <row r="16" spans="1:10" ht="18.75">
      <c r="A16" s="7">
        <v>43069</v>
      </c>
      <c r="B16" s="5" t="s">
        <v>21</v>
      </c>
      <c r="C16" s="5" t="s">
        <v>4</v>
      </c>
      <c r="D16" s="9">
        <v>270</v>
      </c>
    </row>
    <row r="17" spans="1:4" ht="18.75">
      <c r="A17" s="7">
        <v>43074</v>
      </c>
      <c r="B17" s="5" t="s">
        <v>21</v>
      </c>
      <c r="C17" s="5" t="s">
        <v>4</v>
      </c>
      <c r="D17" s="9">
        <v>100</v>
      </c>
    </row>
    <row r="18" spans="1:4" ht="33.75">
      <c r="A18" s="7">
        <v>43091</v>
      </c>
      <c r="B18" s="5" t="s">
        <v>21</v>
      </c>
      <c r="C18" s="10" t="s">
        <v>37</v>
      </c>
      <c r="D18" s="9">
        <v>130</v>
      </c>
    </row>
    <row r="19" spans="1:4" ht="33.75">
      <c r="A19" s="7">
        <v>43096</v>
      </c>
      <c r="B19" s="5" t="s">
        <v>21</v>
      </c>
      <c r="C19" s="10" t="s">
        <v>37</v>
      </c>
      <c r="D19" s="9">
        <v>120</v>
      </c>
    </row>
    <row r="20" spans="1:4" ht="33.75">
      <c r="A20" s="7">
        <v>43117</v>
      </c>
      <c r="B20" s="5" t="s">
        <v>21</v>
      </c>
      <c r="C20" s="10" t="s">
        <v>37</v>
      </c>
      <c r="D20" s="9">
        <v>200</v>
      </c>
    </row>
    <row r="21" spans="1:4" ht="18.75">
      <c r="A21" s="7">
        <v>43118</v>
      </c>
      <c r="B21" s="5" t="s">
        <v>21</v>
      </c>
      <c r="C21" s="5" t="s">
        <v>4</v>
      </c>
      <c r="D21" s="9">
        <v>600</v>
      </c>
    </row>
    <row r="22" spans="1:4" ht="33.75">
      <c r="A22" s="7">
        <v>43119</v>
      </c>
      <c r="B22" s="5" t="s">
        <v>21</v>
      </c>
      <c r="C22" s="10" t="s">
        <v>37</v>
      </c>
      <c r="D22" s="9">
        <v>100</v>
      </c>
    </row>
    <row r="23" spans="1:4" ht="18.75">
      <c r="A23" s="7">
        <v>43122</v>
      </c>
      <c r="B23" s="5" t="s">
        <v>21</v>
      </c>
      <c r="C23" s="5" t="s">
        <v>4</v>
      </c>
      <c r="D23" s="9">
        <v>300</v>
      </c>
    </row>
    <row r="24" spans="1:4" s="13" customFormat="1" ht="18.75">
      <c r="A24" s="7"/>
      <c r="B24" s="18" t="s">
        <v>26</v>
      </c>
      <c r="C24" s="18"/>
      <c r="D24" s="19">
        <f>SUM(D12:D23)</f>
        <v>2140</v>
      </c>
    </row>
    <row r="25" spans="1:4" ht="16.5">
      <c r="A25" s="4">
        <v>43003</v>
      </c>
      <c r="B25" s="5" t="s">
        <v>3</v>
      </c>
      <c r="C25" s="5" t="s">
        <v>4</v>
      </c>
      <c r="D25" s="6">
        <v>1</v>
      </c>
    </row>
    <row r="26" spans="1:4" ht="16.5">
      <c r="A26" s="4">
        <v>43003</v>
      </c>
      <c r="B26" s="5" t="s">
        <v>3</v>
      </c>
      <c r="C26" s="5" t="s">
        <v>34</v>
      </c>
      <c r="D26" s="6">
        <v>1</v>
      </c>
    </row>
    <row r="27" spans="1:4" ht="16.5">
      <c r="A27" s="4">
        <v>43008</v>
      </c>
      <c r="B27" s="5" t="s">
        <v>3</v>
      </c>
      <c r="C27" s="5" t="s">
        <v>29</v>
      </c>
      <c r="D27" s="6">
        <v>200</v>
      </c>
    </row>
    <row r="28" spans="1:4" ht="16.5">
      <c r="A28" s="4">
        <v>43075</v>
      </c>
      <c r="B28" s="5" t="s">
        <v>3</v>
      </c>
      <c r="C28" s="5" t="s">
        <v>34</v>
      </c>
      <c r="D28" s="6">
        <v>285</v>
      </c>
    </row>
    <row r="29" spans="1:4" ht="18.75">
      <c r="A29" s="7">
        <v>43117</v>
      </c>
      <c r="B29" s="5" t="s">
        <v>3</v>
      </c>
      <c r="C29" s="5" t="s">
        <v>29</v>
      </c>
      <c r="D29" s="6">
        <v>194</v>
      </c>
    </row>
    <row r="30" spans="1:4" ht="16.5">
      <c r="A30" s="4">
        <v>43122</v>
      </c>
      <c r="B30" s="5" t="s">
        <v>3</v>
      </c>
      <c r="C30" s="5" t="s">
        <v>34</v>
      </c>
      <c r="D30" s="6">
        <v>285</v>
      </c>
    </row>
    <row r="31" spans="1:4" s="13" customFormat="1" ht="18.75">
      <c r="A31" s="7"/>
      <c r="B31" s="18" t="s">
        <v>26</v>
      </c>
      <c r="C31" s="18"/>
      <c r="D31" s="19">
        <f>SUM(D25:D30)</f>
        <v>966</v>
      </c>
    </row>
    <row r="32" spans="1:4" ht="16.5">
      <c r="A32" s="4">
        <v>43020</v>
      </c>
      <c r="B32" s="5" t="s">
        <v>8</v>
      </c>
      <c r="C32" s="5" t="s">
        <v>4</v>
      </c>
      <c r="D32" s="6">
        <v>100</v>
      </c>
    </row>
    <row r="33" spans="1:4" ht="18.75">
      <c r="A33" s="7">
        <v>43069</v>
      </c>
      <c r="B33" s="5" t="s">
        <v>8</v>
      </c>
      <c r="C33" s="5" t="s">
        <v>4</v>
      </c>
      <c r="D33" s="9">
        <v>400</v>
      </c>
    </row>
    <row r="34" spans="1:4" ht="18.75">
      <c r="A34" s="7">
        <v>43076</v>
      </c>
      <c r="B34" s="5" t="s">
        <v>8</v>
      </c>
      <c r="C34" s="5" t="s">
        <v>34</v>
      </c>
      <c r="D34" s="9">
        <v>300</v>
      </c>
    </row>
    <row r="35" spans="1:4" ht="33">
      <c r="A35" s="4">
        <v>43117</v>
      </c>
      <c r="B35" s="5" t="s">
        <v>8</v>
      </c>
      <c r="C35" s="10" t="s">
        <v>13</v>
      </c>
      <c r="D35" s="6">
        <v>145</v>
      </c>
    </row>
    <row r="36" spans="1:4" ht="18.75">
      <c r="A36" s="7">
        <v>43119</v>
      </c>
      <c r="B36" s="5" t="s">
        <v>8</v>
      </c>
      <c r="C36" s="5" t="s">
        <v>4</v>
      </c>
      <c r="D36" s="9">
        <v>145</v>
      </c>
    </row>
    <row r="37" spans="1:4" ht="18.75">
      <c r="A37" s="7">
        <v>43126</v>
      </c>
      <c r="B37" s="5" t="s">
        <v>8</v>
      </c>
      <c r="C37" s="5" t="s">
        <v>4</v>
      </c>
      <c r="D37" s="9">
        <v>145</v>
      </c>
    </row>
    <row r="38" spans="1:4" ht="18.75">
      <c r="A38" s="7">
        <v>43129</v>
      </c>
      <c r="B38" s="5" t="s">
        <v>8</v>
      </c>
      <c r="C38" s="5" t="s">
        <v>4</v>
      </c>
      <c r="D38" s="9">
        <v>330</v>
      </c>
    </row>
    <row r="39" spans="1:4" ht="18.75">
      <c r="A39" s="7">
        <v>43130</v>
      </c>
      <c r="B39" s="5" t="s">
        <v>8</v>
      </c>
      <c r="C39" s="5" t="s">
        <v>4</v>
      </c>
      <c r="D39" s="9">
        <v>145</v>
      </c>
    </row>
    <row r="40" spans="1:4" ht="18.75" hidden="1">
      <c r="A40" s="7"/>
      <c r="B40" s="5"/>
      <c r="C40" s="5"/>
      <c r="D40" s="9"/>
    </row>
    <row r="41" spans="1:4" s="13" customFormat="1" ht="18.75">
      <c r="A41" s="7"/>
      <c r="B41" s="18" t="s">
        <v>26</v>
      </c>
      <c r="C41" s="18"/>
      <c r="D41" s="19">
        <f>SUM(D32:D40)</f>
        <v>1710</v>
      </c>
    </row>
    <row r="42" spans="1:4" ht="18.75">
      <c r="A42" s="7">
        <v>43068</v>
      </c>
      <c r="B42" s="5" t="s">
        <v>22</v>
      </c>
      <c r="C42" s="5" t="s">
        <v>4</v>
      </c>
      <c r="D42" s="9">
        <v>583</v>
      </c>
    </row>
    <row r="43" spans="1:4" s="13" customFormat="1" ht="18.75">
      <c r="A43" s="7"/>
      <c r="B43" s="18" t="s">
        <v>26</v>
      </c>
      <c r="C43" s="18"/>
      <c r="D43" s="19">
        <f>D42</f>
        <v>583</v>
      </c>
    </row>
    <row r="44" spans="1:4" ht="16.5">
      <c r="A44" s="4">
        <v>43019</v>
      </c>
      <c r="B44" s="5" t="s">
        <v>7</v>
      </c>
      <c r="C44" s="5" t="s">
        <v>4</v>
      </c>
      <c r="D44" s="6">
        <v>200</v>
      </c>
    </row>
    <row r="45" spans="1:4" ht="18.75">
      <c r="A45" s="7">
        <v>43032</v>
      </c>
      <c r="B45" s="11" t="s">
        <v>7</v>
      </c>
      <c r="C45" s="5" t="s">
        <v>4</v>
      </c>
      <c r="D45" s="9">
        <v>296</v>
      </c>
    </row>
    <row r="46" spans="1:4" ht="18.75">
      <c r="A46" s="7">
        <v>43066</v>
      </c>
      <c r="B46" s="11" t="s">
        <v>7</v>
      </c>
      <c r="C46" s="5" t="s">
        <v>19</v>
      </c>
      <c r="D46" s="9">
        <v>291</v>
      </c>
    </row>
    <row r="47" spans="1:4" ht="18.75">
      <c r="A47" s="7">
        <v>43067</v>
      </c>
      <c r="B47" s="11" t="s">
        <v>7</v>
      </c>
      <c r="C47" s="5" t="s">
        <v>19</v>
      </c>
      <c r="D47" s="9">
        <v>243</v>
      </c>
    </row>
    <row r="48" spans="1:4" ht="33.75">
      <c r="A48" s="7">
        <v>43082</v>
      </c>
      <c r="B48" s="11" t="s">
        <v>7</v>
      </c>
      <c r="C48" s="10" t="s">
        <v>13</v>
      </c>
      <c r="D48" s="9">
        <v>215</v>
      </c>
    </row>
    <row r="49" spans="1:4" s="13" customFormat="1" ht="18.75">
      <c r="A49" s="7"/>
      <c r="B49" s="18" t="s">
        <v>26</v>
      </c>
      <c r="C49" s="18"/>
      <c r="D49" s="19">
        <f>SUM(D44:D48)</f>
        <v>1245</v>
      </c>
    </row>
    <row r="50" spans="1:4" s="13" customFormat="1" ht="18.75">
      <c r="A50" s="7">
        <v>43069</v>
      </c>
      <c r="B50" s="5" t="s">
        <v>30</v>
      </c>
      <c r="C50" s="5" t="s">
        <v>31</v>
      </c>
      <c r="D50" s="9">
        <v>1000</v>
      </c>
    </row>
    <row r="51" spans="1:4" s="13" customFormat="1" ht="18.75">
      <c r="A51" s="7">
        <v>43076</v>
      </c>
      <c r="B51" s="5" t="s">
        <v>30</v>
      </c>
      <c r="C51" s="5" t="s">
        <v>35</v>
      </c>
      <c r="D51" s="9">
        <v>194.4</v>
      </c>
    </row>
    <row r="52" spans="1:4" s="13" customFormat="1" ht="18.75">
      <c r="A52" s="7">
        <v>43087</v>
      </c>
      <c r="B52" s="5" t="s">
        <v>30</v>
      </c>
      <c r="C52" s="5" t="s">
        <v>35</v>
      </c>
      <c r="D52" s="9">
        <v>10</v>
      </c>
    </row>
    <row r="53" spans="1:4" s="13" customFormat="1" ht="18.75">
      <c r="A53" s="7">
        <v>43103</v>
      </c>
      <c r="B53" s="5" t="s">
        <v>30</v>
      </c>
      <c r="C53" s="5" t="s">
        <v>31</v>
      </c>
      <c r="D53" s="9">
        <v>140</v>
      </c>
    </row>
    <row r="54" spans="1:4" s="13" customFormat="1" ht="18.75">
      <c r="A54" s="7">
        <v>43118</v>
      </c>
      <c r="B54" s="5" t="s">
        <v>30</v>
      </c>
      <c r="C54" s="5" t="s">
        <v>4</v>
      </c>
      <c r="D54" s="9">
        <v>140</v>
      </c>
    </row>
    <row r="55" spans="1:4" s="13" customFormat="1" ht="18.75">
      <c r="A55" s="7">
        <v>43118</v>
      </c>
      <c r="B55" s="5" t="s">
        <v>30</v>
      </c>
      <c r="C55" s="5" t="s">
        <v>31</v>
      </c>
      <c r="D55" s="9">
        <v>170</v>
      </c>
    </row>
    <row r="56" spans="1:4" s="13" customFormat="1" ht="33.75">
      <c r="A56" s="7">
        <v>43122</v>
      </c>
      <c r="B56" s="5" t="s">
        <v>30</v>
      </c>
      <c r="C56" s="10" t="s">
        <v>13</v>
      </c>
      <c r="D56" s="9">
        <v>110</v>
      </c>
    </row>
    <row r="57" spans="1:4" s="13" customFormat="1" ht="18.75">
      <c r="A57" s="7">
        <v>43127</v>
      </c>
      <c r="B57" s="5" t="s">
        <v>30</v>
      </c>
      <c r="C57" s="5" t="s">
        <v>31</v>
      </c>
      <c r="D57" s="9">
        <v>100</v>
      </c>
    </row>
    <row r="58" spans="1:4" s="13" customFormat="1" ht="18.75">
      <c r="A58" s="7">
        <v>43128</v>
      </c>
      <c r="B58" s="5" t="s">
        <v>30</v>
      </c>
      <c r="C58" s="5" t="s">
        <v>31</v>
      </c>
      <c r="D58" s="9">
        <v>160</v>
      </c>
    </row>
    <row r="59" spans="1:4" s="13" customFormat="1" ht="18.75">
      <c r="A59" s="7"/>
      <c r="B59" s="18" t="s">
        <v>26</v>
      </c>
      <c r="C59" s="18"/>
      <c r="D59" s="19">
        <f>SUM(D50:D58)</f>
        <v>2024.4</v>
      </c>
    </row>
    <row r="60" spans="1:4" ht="16.5">
      <c r="A60" s="4">
        <v>43011</v>
      </c>
      <c r="B60" s="5" t="s">
        <v>6</v>
      </c>
      <c r="C60" s="5" t="s">
        <v>4</v>
      </c>
      <c r="D60" s="6">
        <v>1</v>
      </c>
    </row>
    <row r="61" spans="1:4" ht="16.5">
      <c r="A61" s="4">
        <v>43017</v>
      </c>
      <c r="B61" s="5" t="s">
        <v>6</v>
      </c>
      <c r="C61" s="5" t="s">
        <v>4</v>
      </c>
      <c r="D61" s="6">
        <v>730</v>
      </c>
    </row>
    <row r="62" spans="1:4" ht="18.75">
      <c r="A62" s="7">
        <v>43067</v>
      </c>
      <c r="B62" s="5" t="s">
        <v>6</v>
      </c>
      <c r="C62" s="5" t="s">
        <v>4</v>
      </c>
      <c r="D62" s="9">
        <v>150</v>
      </c>
    </row>
    <row r="63" spans="1:4" ht="18.75">
      <c r="A63" s="7">
        <v>43067</v>
      </c>
      <c r="B63" s="5" t="s">
        <v>6</v>
      </c>
      <c r="C63" s="5" t="s">
        <v>4</v>
      </c>
      <c r="D63" s="9">
        <f>50+175+50</f>
        <v>275</v>
      </c>
    </row>
    <row r="64" spans="1:4" ht="18.75">
      <c r="A64" s="7">
        <v>43067</v>
      </c>
      <c r="B64" s="5" t="s">
        <v>6</v>
      </c>
      <c r="C64" s="5" t="s">
        <v>4</v>
      </c>
      <c r="D64" s="9">
        <v>1000</v>
      </c>
    </row>
    <row r="65" spans="1:4" ht="18.75">
      <c r="A65" s="7">
        <v>43069</v>
      </c>
      <c r="B65" s="5" t="s">
        <v>6</v>
      </c>
      <c r="C65" s="5" t="s">
        <v>4</v>
      </c>
      <c r="D65" s="9">
        <v>2050</v>
      </c>
    </row>
    <row r="66" spans="1:4" ht="18.75">
      <c r="A66" s="7">
        <v>43073</v>
      </c>
      <c r="B66" s="5" t="s">
        <v>6</v>
      </c>
      <c r="C66" s="5" t="s">
        <v>4</v>
      </c>
      <c r="D66" s="9">
        <v>300</v>
      </c>
    </row>
    <row r="67" spans="1:4" ht="18.75">
      <c r="A67" s="7">
        <v>43074</v>
      </c>
      <c r="B67" s="5" t="s">
        <v>6</v>
      </c>
      <c r="C67" s="5" t="s">
        <v>4</v>
      </c>
      <c r="D67" s="9">
        <v>486</v>
      </c>
    </row>
    <row r="68" spans="1:4" ht="18.75">
      <c r="A68" s="7">
        <v>43083</v>
      </c>
      <c r="B68" s="5" t="s">
        <v>6</v>
      </c>
      <c r="C68" s="5" t="s">
        <v>4</v>
      </c>
      <c r="D68" s="9">
        <v>150</v>
      </c>
    </row>
    <row r="69" spans="1:4" ht="18.75">
      <c r="A69" s="7">
        <v>43088</v>
      </c>
      <c r="B69" s="5" t="s">
        <v>6</v>
      </c>
      <c r="C69" s="5" t="s">
        <v>4</v>
      </c>
      <c r="D69" s="9">
        <v>745</v>
      </c>
    </row>
    <row r="70" spans="1:4" ht="18.75">
      <c r="A70" s="7">
        <v>43089</v>
      </c>
      <c r="B70" s="5" t="s">
        <v>6</v>
      </c>
      <c r="C70" s="5" t="s">
        <v>4</v>
      </c>
      <c r="D70" s="9">
        <v>220</v>
      </c>
    </row>
    <row r="71" spans="1:4" ht="18.75">
      <c r="A71" s="7">
        <v>43091</v>
      </c>
      <c r="B71" s="5" t="s">
        <v>6</v>
      </c>
      <c r="C71" s="5" t="s">
        <v>4</v>
      </c>
      <c r="D71" s="9">
        <v>500</v>
      </c>
    </row>
    <row r="72" spans="1:4" ht="18.75">
      <c r="A72" s="7">
        <v>43095</v>
      </c>
      <c r="B72" s="5" t="s">
        <v>6</v>
      </c>
      <c r="C72" s="5" t="s">
        <v>4</v>
      </c>
      <c r="D72" s="9">
        <v>1736</v>
      </c>
    </row>
    <row r="73" spans="1:4" ht="18.75">
      <c r="A73" s="7">
        <v>42738</v>
      </c>
      <c r="B73" s="5" t="s">
        <v>6</v>
      </c>
      <c r="C73" s="5" t="s">
        <v>4</v>
      </c>
      <c r="D73" s="9">
        <v>700</v>
      </c>
    </row>
    <row r="74" spans="1:4" ht="18.75">
      <c r="A74" s="7">
        <v>43107</v>
      </c>
      <c r="B74" s="5" t="s">
        <v>6</v>
      </c>
      <c r="C74" s="5" t="s">
        <v>4</v>
      </c>
      <c r="D74" s="9">
        <v>30</v>
      </c>
    </row>
    <row r="75" spans="1:4" ht="18.75">
      <c r="A75" s="7">
        <v>43118</v>
      </c>
      <c r="B75" s="5" t="s">
        <v>6</v>
      </c>
      <c r="C75" s="5" t="s">
        <v>4</v>
      </c>
      <c r="D75" s="9">
        <v>200</v>
      </c>
    </row>
    <row r="76" spans="1:4" ht="18.75">
      <c r="A76" s="7">
        <v>43121</v>
      </c>
      <c r="B76" s="5" t="s">
        <v>6</v>
      </c>
      <c r="C76" s="5" t="s">
        <v>4</v>
      </c>
      <c r="D76" s="9">
        <v>200</v>
      </c>
    </row>
    <row r="77" spans="1:4" ht="18.75">
      <c r="A77" s="7">
        <v>43123</v>
      </c>
      <c r="B77" s="5" t="s">
        <v>6</v>
      </c>
      <c r="C77" s="5" t="s">
        <v>4</v>
      </c>
      <c r="D77" s="9">
        <v>435</v>
      </c>
    </row>
    <row r="78" spans="1:4" ht="18.75">
      <c r="A78" s="7">
        <v>43123</v>
      </c>
      <c r="B78" s="5" t="s">
        <v>6</v>
      </c>
      <c r="C78" s="5" t="s">
        <v>4</v>
      </c>
      <c r="D78" s="9">
        <v>150</v>
      </c>
    </row>
    <row r="79" spans="1:4" ht="18.75">
      <c r="A79" s="7">
        <v>43129</v>
      </c>
      <c r="B79" s="5" t="s">
        <v>6</v>
      </c>
      <c r="C79" s="5" t="s">
        <v>4</v>
      </c>
      <c r="D79" s="9">
        <v>200</v>
      </c>
    </row>
    <row r="80" spans="1:4" s="13" customFormat="1" ht="18.75">
      <c r="A80" s="7"/>
      <c r="B80" s="18" t="s">
        <v>26</v>
      </c>
      <c r="C80" s="18"/>
      <c r="D80" s="19">
        <f>SUM(D60:D79)</f>
        <v>10258</v>
      </c>
    </row>
    <row r="81" spans="1:4" ht="18.75">
      <c r="A81" s="7">
        <v>43041</v>
      </c>
      <c r="B81" s="12" t="s">
        <v>16</v>
      </c>
      <c r="C81" s="5" t="s">
        <v>4</v>
      </c>
      <c r="D81" s="9">
        <v>25</v>
      </c>
    </row>
    <row r="82" spans="1:4" ht="18.75">
      <c r="A82" s="7">
        <v>43047</v>
      </c>
      <c r="B82" s="12" t="s">
        <v>16</v>
      </c>
      <c r="C82" s="5" t="s">
        <v>17</v>
      </c>
      <c r="D82" s="9">
        <v>146</v>
      </c>
    </row>
    <row r="83" spans="1:4" ht="18.75">
      <c r="A83" s="7">
        <v>43047</v>
      </c>
      <c r="B83" s="12" t="s">
        <v>16</v>
      </c>
      <c r="C83" s="5" t="s">
        <v>18</v>
      </c>
      <c r="D83" s="9">
        <v>146</v>
      </c>
    </row>
    <row r="84" spans="1:4" ht="18.75">
      <c r="A84" s="7">
        <v>43052</v>
      </c>
      <c r="B84" s="12" t="s">
        <v>16</v>
      </c>
      <c r="C84" s="5" t="s">
        <v>4</v>
      </c>
      <c r="D84" s="9">
        <v>50</v>
      </c>
    </row>
    <row r="85" spans="1:4" ht="18.75">
      <c r="A85" s="7">
        <v>43052</v>
      </c>
      <c r="B85" s="12" t="s">
        <v>16</v>
      </c>
      <c r="C85" s="5" t="s">
        <v>4</v>
      </c>
      <c r="D85" s="9">
        <v>150</v>
      </c>
    </row>
    <row r="86" spans="1:4" ht="18.75">
      <c r="A86" s="7">
        <v>43067</v>
      </c>
      <c r="B86" s="12" t="s">
        <v>16</v>
      </c>
      <c r="C86" s="5" t="s">
        <v>4</v>
      </c>
      <c r="D86" s="9">
        <v>50</v>
      </c>
    </row>
    <row r="87" spans="1:4" ht="18.75">
      <c r="A87" s="7">
        <v>43068</v>
      </c>
      <c r="B87" s="12" t="s">
        <v>16</v>
      </c>
      <c r="C87" s="5" t="s">
        <v>4</v>
      </c>
      <c r="D87" s="9">
        <v>55</v>
      </c>
    </row>
    <row r="88" spans="1:4" ht="18.75">
      <c r="A88" s="7">
        <v>43073</v>
      </c>
      <c r="B88" s="12" t="s">
        <v>16</v>
      </c>
      <c r="C88" s="5" t="s">
        <v>4</v>
      </c>
      <c r="D88" s="9">
        <v>196</v>
      </c>
    </row>
    <row r="89" spans="1:4" ht="18.75">
      <c r="A89" s="7">
        <v>43082</v>
      </c>
      <c r="B89" s="12" t="s">
        <v>16</v>
      </c>
      <c r="C89" s="5" t="s">
        <v>4</v>
      </c>
      <c r="D89" s="9">
        <v>197</v>
      </c>
    </row>
    <row r="90" spans="1:4" ht="18.75">
      <c r="A90" s="7">
        <v>43083</v>
      </c>
      <c r="B90" s="12" t="s">
        <v>16</v>
      </c>
      <c r="C90" s="5" t="s">
        <v>4</v>
      </c>
      <c r="D90" s="9">
        <v>27</v>
      </c>
    </row>
    <row r="91" spans="1:4" ht="18.75">
      <c r="A91" s="7">
        <v>43084</v>
      </c>
      <c r="B91" s="12" t="s">
        <v>16</v>
      </c>
      <c r="C91" s="5" t="s">
        <v>4</v>
      </c>
      <c r="D91" s="9">
        <v>195</v>
      </c>
    </row>
    <row r="92" spans="1:4" ht="18.75">
      <c r="A92" s="7">
        <v>43087</v>
      </c>
      <c r="B92" s="12" t="s">
        <v>16</v>
      </c>
      <c r="C92" s="5" t="s">
        <v>4</v>
      </c>
      <c r="D92" s="9">
        <v>50</v>
      </c>
    </row>
    <row r="93" spans="1:4" ht="18.75">
      <c r="A93" s="7">
        <v>43089</v>
      </c>
      <c r="B93" s="12" t="s">
        <v>16</v>
      </c>
      <c r="C93" s="5" t="s">
        <v>36</v>
      </c>
      <c r="D93" s="9">
        <v>310</v>
      </c>
    </row>
    <row r="94" spans="1:4" ht="18.75">
      <c r="A94" s="7">
        <v>43091</v>
      </c>
      <c r="B94" s="12" t="s">
        <v>16</v>
      </c>
      <c r="C94" s="5" t="s">
        <v>4</v>
      </c>
      <c r="D94" s="9">
        <v>195</v>
      </c>
    </row>
    <row r="95" spans="1:4" ht="18.75">
      <c r="A95" s="7">
        <v>43096</v>
      </c>
      <c r="B95" s="12" t="s">
        <v>16</v>
      </c>
      <c r="C95" s="5" t="s">
        <v>4</v>
      </c>
      <c r="D95" s="9">
        <v>40</v>
      </c>
    </row>
    <row r="96" spans="1:4" ht="18.75">
      <c r="A96" s="7">
        <v>43098</v>
      </c>
      <c r="B96" s="12" t="s">
        <v>16</v>
      </c>
      <c r="C96" s="5" t="s">
        <v>36</v>
      </c>
      <c r="D96" s="9">
        <v>300</v>
      </c>
    </row>
    <row r="97" spans="1:4" ht="18.75">
      <c r="A97" s="7">
        <v>43112</v>
      </c>
      <c r="B97" s="12" t="s">
        <v>16</v>
      </c>
      <c r="C97" s="5" t="s">
        <v>4</v>
      </c>
      <c r="D97" s="9">
        <v>97.2</v>
      </c>
    </row>
    <row r="98" spans="1:4" ht="18.75">
      <c r="A98" s="7">
        <v>43119</v>
      </c>
      <c r="B98" s="12" t="s">
        <v>16</v>
      </c>
      <c r="C98" s="5" t="s">
        <v>4</v>
      </c>
      <c r="D98" s="9">
        <v>100</v>
      </c>
    </row>
    <row r="99" spans="1:4" ht="33.75">
      <c r="A99" s="7">
        <v>43122</v>
      </c>
      <c r="B99" s="12" t="s">
        <v>16</v>
      </c>
      <c r="C99" s="10" t="s">
        <v>13</v>
      </c>
      <c r="D99" s="9">
        <v>891</v>
      </c>
    </row>
    <row r="100" spans="1:4" s="13" customFormat="1" ht="18.75">
      <c r="A100" s="7"/>
      <c r="B100" s="18" t="s">
        <v>26</v>
      </c>
      <c r="C100" s="18"/>
      <c r="D100" s="19">
        <f>SUM(D81:D99)</f>
        <v>3220.2</v>
      </c>
    </row>
    <row r="101" spans="1:4" ht="16.5" customHeight="1">
      <c r="A101" s="7">
        <v>43035</v>
      </c>
      <c r="B101" s="12" t="s">
        <v>15</v>
      </c>
      <c r="C101" s="5" t="s">
        <v>4</v>
      </c>
      <c r="D101" s="9">
        <v>200</v>
      </c>
    </row>
    <row r="102" spans="1:4" ht="16.5" customHeight="1">
      <c r="A102" s="7">
        <v>43066</v>
      </c>
      <c r="B102" s="12" t="s">
        <v>15</v>
      </c>
      <c r="C102" s="5" t="s">
        <v>32</v>
      </c>
      <c r="D102" s="9">
        <v>800</v>
      </c>
    </row>
    <row r="103" spans="1:4" ht="16.5" customHeight="1">
      <c r="A103" s="7">
        <v>43069</v>
      </c>
      <c r="B103" s="12" t="s">
        <v>15</v>
      </c>
      <c r="C103" s="5" t="s">
        <v>32</v>
      </c>
      <c r="D103" s="9">
        <v>300</v>
      </c>
    </row>
    <row r="104" spans="1:4" ht="37.5" customHeight="1">
      <c r="A104" s="7">
        <v>43095</v>
      </c>
      <c r="B104" s="12" t="s">
        <v>15</v>
      </c>
      <c r="C104" s="10" t="s">
        <v>13</v>
      </c>
      <c r="D104" s="9">
        <v>1700</v>
      </c>
    </row>
    <row r="105" spans="1:4" ht="37.5" customHeight="1">
      <c r="A105" s="7">
        <v>43124</v>
      </c>
      <c r="B105" s="12" t="s">
        <v>15</v>
      </c>
      <c r="C105" s="10" t="s">
        <v>13</v>
      </c>
      <c r="D105" s="9">
        <v>800</v>
      </c>
    </row>
    <row r="106" spans="1:4" s="13" customFormat="1" ht="18.75">
      <c r="A106" s="7"/>
      <c r="B106" s="18" t="s">
        <v>26</v>
      </c>
      <c r="C106" s="18"/>
      <c r="D106" s="19">
        <f>SUM(D101:D105)</f>
        <v>3800</v>
      </c>
    </row>
    <row r="107" spans="1:4" ht="18.75">
      <c r="A107" s="7">
        <v>43021</v>
      </c>
      <c r="B107" s="8" t="s">
        <v>10</v>
      </c>
      <c r="C107" s="5" t="s">
        <v>4</v>
      </c>
      <c r="D107" s="9">
        <v>100</v>
      </c>
    </row>
    <row r="108" spans="1:4" ht="18.75">
      <c r="A108" s="7">
        <v>43067</v>
      </c>
      <c r="B108" s="8" t="s">
        <v>10</v>
      </c>
      <c r="C108" s="5" t="s">
        <v>4</v>
      </c>
      <c r="D108" s="9">
        <v>140</v>
      </c>
    </row>
    <row r="109" spans="1:4" ht="18.75">
      <c r="A109" s="7">
        <v>43068</v>
      </c>
      <c r="B109" s="8" t="s">
        <v>10</v>
      </c>
      <c r="C109" s="5" t="s">
        <v>4</v>
      </c>
      <c r="D109" s="9">
        <v>100</v>
      </c>
    </row>
    <row r="110" spans="1:4" ht="18.75">
      <c r="A110" s="7">
        <v>43069</v>
      </c>
      <c r="B110" s="8" t="s">
        <v>10</v>
      </c>
      <c r="C110" s="5" t="s">
        <v>4</v>
      </c>
      <c r="D110" s="9">
        <v>105</v>
      </c>
    </row>
    <row r="111" spans="1:4" ht="18.75">
      <c r="A111" s="7">
        <v>43070</v>
      </c>
      <c r="B111" s="8" t="s">
        <v>10</v>
      </c>
      <c r="C111" s="5" t="s">
        <v>4</v>
      </c>
      <c r="D111" s="9">
        <v>50</v>
      </c>
    </row>
    <row r="112" spans="1:4" ht="18.75">
      <c r="A112" s="7">
        <v>43082</v>
      </c>
      <c r="B112" s="8" t="s">
        <v>10</v>
      </c>
      <c r="C112" s="5" t="s">
        <v>4</v>
      </c>
      <c r="D112" s="9">
        <v>70</v>
      </c>
    </row>
    <row r="113" spans="1:4" ht="18.75">
      <c r="A113" s="7">
        <v>43096</v>
      </c>
      <c r="B113" s="8" t="s">
        <v>10</v>
      </c>
      <c r="C113" s="5" t="s">
        <v>4</v>
      </c>
      <c r="D113" s="9">
        <v>40</v>
      </c>
    </row>
    <row r="114" spans="1:4" ht="18.75">
      <c r="A114" s="7">
        <v>43097</v>
      </c>
      <c r="B114" s="8" t="s">
        <v>10</v>
      </c>
      <c r="C114" s="5" t="s">
        <v>4</v>
      </c>
      <c r="D114" s="9">
        <v>40</v>
      </c>
    </row>
    <row r="115" spans="1:4" ht="18.75">
      <c r="A115" s="7">
        <v>43117</v>
      </c>
      <c r="B115" s="8" t="s">
        <v>10</v>
      </c>
      <c r="C115" s="5" t="s">
        <v>39</v>
      </c>
      <c r="D115" s="9">
        <v>130</v>
      </c>
    </row>
    <row r="116" spans="1:4" ht="18.75">
      <c r="A116" s="7">
        <v>43118</v>
      </c>
      <c r="B116" s="8" t="s">
        <v>10</v>
      </c>
      <c r="C116" s="5" t="s">
        <v>39</v>
      </c>
      <c r="D116" s="9">
        <v>130</v>
      </c>
    </row>
    <row r="117" spans="1:4" ht="18.75">
      <c r="A117" s="7">
        <v>43119</v>
      </c>
      <c r="B117" s="8" t="s">
        <v>10</v>
      </c>
      <c r="C117" s="5" t="s">
        <v>39</v>
      </c>
      <c r="D117" s="9">
        <v>189</v>
      </c>
    </row>
    <row r="118" spans="1:4" ht="18.75">
      <c r="A118" s="7">
        <v>43130</v>
      </c>
      <c r="B118" s="8" t="s">
        <v>10</v>
      </c>
      <c r="C118" s="5" t="s">
        <v>39</v>
      </c>
      <c r="D118" s="9">
        <v>50</v>
      </c>
    </row>
    <row r="119" spans="1:4" s="13" customFormat="1" ht="18.75">
      <c r="A119" s="7"/>
      <c r="B119" s="18" t="s">
        <v>26</v>
      </c>
      <c r="C119" s="18"/>
      <c r="D119" s="19">
        <f>SUM(D107:D118)</f>
        <v>1144</v>
      </c>
    </row>
    <row r="120" spans="1:4" ht="33.75">
      <c r="A120" s="7">
        <v>43021</v>
      </c>
      <c r="B120" s="8" t="s">
        <v>12</v>
      </c>
      <c r="C120" s="10" t="s">
        <v>13</v>
      </c>
      <c r="D120" s="9">
        <v>200</v>
      </c>
    </row>
    <row r="121" spans="1:4" ht="18.75">
      <c r="A121" s="7">
        <v>43069</v>
      </c>
      <c r="B121" s="8" t="s">
        <v>12</v>
      </c>
      <c r="C121" s="5" t="s">
        <v>4</v>
      </c>
      <c r="D121" s="9">
        <v>100</v>
      </c>
    </row>
    <row r="122" spans="1:4" ht="18.75">
      <c r="A122" s="7">
        <v>43083</v>
      </c>
      <c r="B122" s="8" t="s">
        <v>12</v>
      </c>
      <c r="C122" s="5" t="s">
        <v>4</v>
      </c>
      <c r="D122" s="9">
        <v>200</v>
      </c>
    </row>
    <row r="123" spans="1:4" ht="18.75">
      <c r="A123" s="7">
        <v>43083</v>
      </c>
      <c r="B123" s="8" t="s">
        <v>12</v>
      </c>
      <c r="C123" s="5" t="s">
        <v>4</v>
      </c>
      <c r="D123" s="9">
        <v>200</v>
      </c>
    </row>
    <row r="124" spans="1:4" ht="18.75">
      <c r="A124" s="7">
        <v>43087</v>
      </c>
      <c r="B124" s="8" t="s">
        <v>12</v>
      </c>
      <c r="C124" s="5" t="s">
        <v>4</v>
      </c>
      <c r="D124" s="9">
        <v>250</v>
      </c>
    </row>
    <row r="125" spans="1:4" ht="18.75">
      <c r="A125" s="7">
        <v>43088</v>
      </c>
      <c r="B125" s="8" t="s">
        <v>12</v>
      </c>
      <c r="C125" s="5" t="s">
        <v>4</v>
      </c>
      <c r="D125" s="9">
        <v>340</v>
      </c>
    </row>
    <row r="126" spans="1:4" s="13" customFormat="1" ht="18.75">
      <c r="A126" s="7"/>
      <c r="B126" s="18" t="s">
        <v>26</v>
      </c>
      <c r="C126" s="18"/>
      <c r="D126" s="19">
        <f>SUM(D120:D125)</f>
        <v>1290</v>
      </c>
    </row>
    <row r="127" spans="1:4" ht="18.75">
      <c r="A127" s="7">
        <v>43066</v>
      </c>
      <c r="B127" s="5" t="s">
        <v>24</v>
      </c>
      <c r="C127" s="5" t="s">
        <v>32</v>
      </c>
      <c r="D127" s="9">
        <v>50</v>
      </c>
    </row>
    <row r="128" spans="1:4" ht="18.75">
      <c r="A128" s="7">
        <v>43084</v>
      </c>
      <c r="B128" s="5" t="s">
        <v>24</v>
      </c>
      <c r="C128" s="5" t="s">
        <v>32</v>
      </c>
      <c r="D128" s="9">
        <v>3473</v>
      </c>
    </row>
    <row r="129" spans="1:4" ht="18.75">
      <c r="A129" s="7">
        <v>43098</v>
      </c>
      <c r="B129" s="5" t="s">
        <v>24</v>
      </c>
      <c r="C129" s="5" t="s">
        <v>32</v>
      </c>
      <c r="D129" s="9">
        <v>1955</v>
      </c>
    </row>
    <row r="130" spans="1:4" s="13" customFormat="1" ht="18.75">
      <c r="A130" s="7"/>
      <c r="B130" s="18" t="s">
        <v>26</v>
      </c>
      <c r="C130" s="18"/>
      <c r="D130" s="19">
        <f>SUM(D127:D129)</f>
        <v>5478</v>
      </c>
    </row>
    <row r="131" spans="1:4" ht="18.75">
      <c r="A131" s="7">
        <v>43066</v>
      </c>
      <c r="B131" s="5" t="s">
        <v>23</v>
      </c>
      <c r="C131" s="5" t="s">
        <v>33</v>
      </c>
      <c r="D131" s="9">
        <v>1</v>
      </c>
    </row>
    <row r="132" spans="1:4" ht="18.75">
      <c r="A132" s="7">
        <v>43068</v>
      </c>
      <c r="B132" s="5" t="s">
        <v>23</v>
      </c>
      <c r="C132" s="5" t="s">
        <v>33</v>
      </c>
      <c r="D132" s="9">
        <v>415</v>
      </c>
    </row>
    <row r="133" spans="1:4" ht="18.75">
      <c r="A133" s="7">
        <v>43080</v>
      </c>
      <c r="B133" s="5" t="s">
        <v>23</v>
      </c>
      <c r="C133" s="5" t="s">
        <v>33</v>
      </c>
      <c r="D133" s="9">
        <v>146</v>
      </c>
    </row>
    <row r="134" spans="1:4" ht="18.75">
      <c r="A134" s="7">
        <v>43087</v>
      </c>
      <c r="B134" s="5" t="s">
        <v>23</v>
      </c>
      <c r="C134" s="5" t="s">
        <v>33</v>
      </c>
      <c r="D134" s="9">
        <v>972</v>
      </c>
    </row>
    <row r="135" spans="1:4" ht="18.75">
      <c r="A135" s="7">
        <v>43096</v>
      </c>
      <c r="B135" s="5" t="s">
        <v>23</v>
      </c>
      <c r="C135" s="5" t="s">
        <v>33</v>
      </c>
      <c r="D135" s="9">
        <v>194</v>
      </c>
    </row>
    <row r="136" spans="1:4" ht="18.75">
      <c r="A136" s="7">
        <v>43117</v>
      </c>
      <c r="B136" s="5" t="s">
        <v>23</v>
      </c>
      <c r="C136" s="5" t="s">
        <v>33</v>
      </c>
      <c r="D136" s="9">
        <v>505</v>
      </c>
    </row>
    <row r="137" spans="1:4" ht="18.75">
      <c r="A137" s="7">
        <v>43119</v>
      </c>
      <c r="B137" s="5" t="s">
        <v>23</v>
      </c>
      <c r="C137" s="5" t="s">
        <v>33</v>
      </c>
      <c r="D137" s="9">
        <v>97</v>
      </c>
    </row>
    <row r="138" spans="1:4" ht="18.75">
      <c r="A138" s="7">
        <v>43121</v>
      </c>
      <c r="B138" s="5" t="s">
        <v>23</v>
      </c>
      <c r="C138" s="5" t="s">
        <v>33</v>
      </c>
      <c r="D138" s="9">
        <v>432</v>
      </c>
    </row>
    <row r="139" spans="1:4" s="13" customFormat="1" ht="18.75">
      <c r="A139" s="17"/>
      <c r="B139" s="18" t="s">
        <v>26</v>
      </c>
      <c r="C139" s="18"/>
      <c r="D139" s="19">
        <f>SUM(D131:D138)</f>
        <v>2762</v>
      </c>
    </row>
    <row r="140" spans="1:4" ht="18.75">
      <c r="A140" s="7">
        <v>43025</v>
      </c>
      <c r="B140" s="8" t="s">
        <v>14</v>
      </c>
      <c r="C140" s="5" t="s">
        <v>4</v>
      </c>
      <c r="D140" s="9">
        <v>150</v>
      </c>
    </row>
    <row r="141" spans="1:4" ht="18.75">
      <c r="A141" s="7">
        <v>43026</v>
      </c>
      <c r="B141" s="5" t="s">
        <v>14</v>
      </c>
      <c r="C141" s="5" t="s">
        <v>4</v>
      </c>
      <c r="D141" s="9">
        <v>10</v>
      </c>
    </row>
    <row r="142" spans="1:4" ht="33.75">
      <c r="A142" s="7">
        <v>43052</v>
      </c>
      <c r="B142" s="12" t="s">
        <v>14</v>
      </c>
      <c r="C142" s="10" t="s">
        <v>13</v>
      </c>
      <c r="D142" s="9">
        <v>140</v>
      </c>
    </row>
    <row r="143" spans="1:4" ht="18.75">
      <c r="A143" s="7">
        <v>43071</v>
      </c>
      <c r="B143" s="12" t="s">
        <v>14</v>
      </c>
      <c r="C143" s="5" t="s">
        <v>4</v>
      </c>
      <c r="D143" s="9">
        <v>600</v>
      </c>
    </row>
    <row r="144" spans="1:4" ht="18.75">
      <c r="A144" s="7">
        <v>43076</v>
      </c>
      <c r="B144" s="12" t="s">
        <v>14</v>
      </c>
      <c r="C144" s="5" t="s">
        <v>4</v>
      </c>
      <c r="D144" s="9">
        <v>100</v>
      </c>
    </row>
    <row r="145" spans="1:4" ht="33.75">
      <c r="A145" s="7">
        <v>43080</v>
      </c>
      <c r="B145" s="12" t="s">
        <v>14</v>
      </c>
      <c r="C145" s="10" t="s">
        <v>13</v>
      </c>
      <c r="D145" s="9">
        <v>800</v>
      </c>
    </row>
    <row r="146" spans="1:4" ht="33.75">
      <c r="A146" s="7">
        <v>43130</v>
      </c>
      <c r="B146" s="12" t="s">
        <v>14</v>
      </c>
      <c r="C146" s="10" t="s">
        <v>13</v>
      </c>
      <c r="D146" s="9">
        <v>663</v>
      </c>
    </row>
    <row r="147" spans="1:4" s="13" customFormat="1" ht="18.75">
      <c r="A147" s="17"/>
      <c r="B147" s="18" t="s">
        <v>26</v>
      </c>
      <c r="C147" s="18"/>
      <c r="D147" s="19">
        <f>SUM(D140:D146)</f>
        <v>2463</v>
      </c>
    </row>
    <row r="148" spans="1:4" ht="18.75">
      <c r="A148" s="7">
        <v>43021</v>
      </c>
      <c r="B148" s="8" t="s">
        <v>11</v>
      </c>
      <c r="C148" s="5" t="s">
        <v>4</v>
      </c>
      <c r="D148" s="9">
        <v>100</v>
      </c>
    </row>
    <row r="149" spans="1:4" ht="18.75">
      <c r="A149" s="7">
        <v>43067</v>
      </c>
      <c r="B149" s="8" t="s">
        <v>11</v>
      </c>
      <c r="C149" s="5" t="s">
        <v>4</v>
      </c>
      <c r="D149" s="9">
        <v>500</v>
      </c>
    </row>
    <row r="150" spans="1:4" ht="18.75">
      <c r="A150" s="7">
        <v>43098</v>
      </c>
      <c r="B150" s="8" t="s">
        <v>11</v>
      </c>
      <c r="C150" s="5" t="s">
        <v>4</v>
      </c>
      <c r="D150" s="9">
        <v>450</v>
      </c>
    </row>
    <row r="151" spans="1:4" ht="18.75">
      <c r="A151" s="7">
        <v>43122</v>
      </c>
      <c r="B151" s="8" t="s">
        <v>11</v>
      </c>
      <c r="C151" s="5" t="s">
        <v>4</v>
      </c>
      <c r="D151" s="9">
        <v>550</v>
      </c>
    </row>
    <row r="152" spans="1:4" s="13" customFormat="1" ht="18.75">
      <c r="A152" s="17"/>
      <c r="B152" s="18" t="s">
        <v>26</v>
      </c>
      <c r="C152" s="18"/>
      <c r="D152" s="19">
        <f>SUM(D148:D151)</f>
        <v>1600</v>
      </c>
    </row>
    <row r="153" spans="1:4" s="13" customFormat="1" ht="18.75">
      <c r="A153" s="7">
        <v>43068</v>
      </c>
      <c r="B153" s="8" t="s">
        <v>27</v>
      </c>
      <c r="C153" s="5" t="s">
        <v>4</v>
      </c>
      <c r="D153" s="9">
        <v>40</v>
      </c>
    </row>
    <row r="154" spans="1:4" s="13" customFormat="1" ht="18.75">
      <c r="A154" s="7">
        <v>43070</v>
      </c>
      <c r="B154" s="8" t="s">
        <v>27</v>
      </c>
      <c r="C154" s="5" t="s">
        <v>4</v>
      </c>
      <c r="D154" s="9">
        <v>1000</v>
      </c>
    </row>
    <row r="155" spans="1:4" s="13" customFormat="1" ht="18.75">
      <c r="A155" s="7">
        <v>43126</v>
      </c>
      <c r="B155" s="8" t="s">
        <v>27</v>
      </c>
      <c r="C155" s="5" t="s">
        <v>4</v>
      </c>
      <c r="D155" s="9">
        <v>500</v>
      </c>
    </row>
    <row r="156" spans="1:4" s="13" customFormat="1" ht="18.75">
      <c r="A156" s="17"/>
      <c r="B156" s="18" t="s">
        <v>26</v>
      </c>
      <c r="C156" s="18"/>
      <c r="D156" s="19">
        <f>SUM(D153:D155)</f>
        <v>1540</v>
      </c>
    </row>
    <row r="157" spans="1:4" s="13" customFormat="1" ht="18.75">
      <c r="A157" s="7">
        <v>43068</v>
      </c>
      <c r="B157" s="8" t="s">
        <v>28</v>
      </c>
      <c r="C157" s="5" t="s">
        <v>4</v>
      </c>
      <c r="D157" s="9">
        <v>200</v>
      </c>
    </row>
    <row r="158" spans="1:4" s="13" customFormat="1" ht="18.75">
      <c r="A158" s="17"/>
      <c r="B158" s="18" t="s">
        <v>26</v>
      </c>
      <c r="C158" s="18"/>
      <c r="D158" s="19">
        <f>D157</f>
        <v>200</v>
      </c>
    </row>
    <row r="159" spans="1:4" s="13" customFormat="1" ht="18.75" hidden="1">
      <c r="A159" s="17"/>
      <c r="B159" s="18"/>
      <c r="C159" s="18" t="s">
        <v>38</v>
      </c>
      <c r="D159" s="19">
        <v>960</v>
      </c>
    </row>
    <row r="160" spans="1:4" s="13" customFormat="1" ht="18.75">
      <c r="A160" s="20"/>
      <c r="B160" s="21" t="s">
        <v>25</v>
      </c>
      <c r="C160" s="20"/>
      <c r="D160" s="22">
        <f>D11+D24+D31+D41+D43+D49+D59+D80+D100+D106+D119+D126+D130+D139+D147+D152+D156+D158</f>
        <v>43022.600000000006</v>
      </c>
    </row>
    <row r="161" spans="1:4" s="13" customFormat="1" ht="18.75">
      <c r="A161" s="14"/>
      <c r="B161" s="15"/>
      <c r="C161" s="14"/>
      <c r="D161" s="16"/>
    </row>
    <row r="162" spans="1:4" s="13" customFormat="1" ht="18.75">
      <c r="A162" s="14"/>
      <c r="B162" s="15"/>
      <c r="C162" s="14"/>
      <c r="D162" s="16"/>
    </row>
    <row r="163" spans="1:4">
      <c r="A163" t="s">
        <v>9</v>
      </c>
      <c r="D163" s="1"/>
    </row>
    <row r="164" spans="1:4" hidden="1">
      <c r="D164" s="1"/>
    </row>
    <row r="165" spans="1:4" hidden="1">
      <c r="D165" s="1"/>
    </row>
  </sheetData>
  <sortState ref="B7:E48">
    <sortCondition ref="B7"/>
  </sortState>
  <mergeCells count="1">
    <mergeCell ref="A4:D4"/>
  </mergeCells>
  <pageMargins left="0.70866141732283472" right="0.70866141732283472" top="0.59055118110236227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cp:lastPrinted>2018-01-25T15:18:28Z</cp:lastPrinted>
  <dcterms:created xsi:type="dcterms:W3CDTF">2017-10-17T10:25:38Z</dcterms:created>
  <dcterms:modified xsi:type="dcterms:W3CDTF">2018-01-31T06:42:16Z</dcterms:modified>
</cp:coreProperties>
</file>